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st\Desktop\Dropbox\P1\Dyno info\"/>
    </mc:Choice>
  </mc:AlternateContent>
  <xr:revisionPtr revIDLastSave="0" documentId="8_{88368EB7-C613-4859-BD32-31433A99D942}" xr6:coauthVersionLast="47" xr6:coauthVersionMax="47" xr10:uidLastSave="{00000000-0000-0000-0000-000000000000}"/>
  <bookViews>
    <workbookView xWindow="-120" yWindow="-120" windowWidth="20730" windowHeight="11160" xr2:uid="{BF63B6B9-D29F-4905-8070-C0CF505CEB66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G35" i="1"/>
  <c r="C35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I29" i="1"/>
  <c r="H29" i="1"/>
  <c r="E29" i="1"/>
  <c r="D29" i="1"/>
  <c r="M28" i="1"/>
  <c r="L28" i="1"/>
  <c r="I28" i="1"/>
  <c r="H28" i="1"/>
  <c r="E28" i="1"/>
  <c r="D28" i="1"/>
  <c r="M27" i="1"/>
  <c r="L27" i="1"/>
  <c r="I27" i="1"/>
  <c r="H27" i="1"/>
  <c r="E27" i="1"/>
  <c r="D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I23" i="1"/>
  <c r="H23" i="1"/>
  <c r="E23" i="1"/>
  <c r="D23" i="1"/>
  <c r="M22" i="1"/>
  <c r="L22" i="1"/>
  <c r="I22" i="1"/>
  <c r="H22" i="1"/>
  <c r="E22" i="1"/>
  <c r="D22" i="1"/>
  <c r="M21" i="1"/>
  <c r="L21" i="1"/>
  <c r="I21" i="1"/>
  <c r="H21" i="1"/>
  <c r="E21" i="1"/>
  <c r="D21" i="1"/>
  <c r="M20" i="1"/>
  <c r="L20" i="1"/>
  <c r="I20" i="1"/>
  <c r="H20" i="1"/>
  <c r="E20" i="1"/>
  <c r="D20" i="1"/>
  <c r="M19" i="1"/>
  <c r="L19" i="1"/>
  <c r="I19" i="1"/>
  <c r="H19" i="1"/>
  <c r="E19" i="1"/>
  <c r="D19" i="1"/>
  <c r="M18" i="1"/>
  <c r="L18" i="1"/>
  <c r="I18" i="1"/>
  <c r="H18" i="1"/>
  <c r="E18" i="1"/>
  <c r="D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I9" i="1"/>
  <c r="H9" i="1"/>
  <c r="E9" i="1"/>
  <c r="D9" i="1"/>
  <c r="M8" i="1"/>
  <c r="L8" i="1"/>
  <c r="I8" i="1"/>
  <c r="H8" i="1"/>
  <c r="E8" i="1"/>
  <c r="D8" i="1"/>
  <c r="M7" i="1"/>
  <c r="L7" i="1"/>
  <c r="I7" i="1"/>
  <c r="H7" i="1"/>
  <c r="E7" i="1"/>
  <c r="D7" i="1"/>
  <c r="M6" i="1"/>
  <c r="L6" i="1"/>
  <c r="I6" i="1"/>
  <c r="H6" i="1"/>
  <c r="E6" i="1"/>
  <c r="D6" i="1"/>
  <c r="M5" i="1"/>
  <c r="L5" i="1"/>
  <c r="I5" i="1"/>
  <c r="H5" i="1"/>
  <c r="E5" i="1"/>
  <c r="D5" i="1"/>
  <c r="E4" i="1"/>
  <c r="D4" i="1"/>
</calcChain>
</file>

<file path=xl/sharedStrings.xml><?xml version="1.0" encoding="utf-8"?>
<sst xmlns="http://schemas.openxmlformats.org/spreadsheetml/2006/main" count="13" uniqueCount="7">
  <si>
    <t>Run 11</t>
  </si>
  <si>
    <t>RPM</t>
  </si>
  <si>
    <t>Engine Torque (lbft)</t>
  </si>
  <si>
    <t>Stuska torque</t>
  </si>
  <si>
    <t>error</t>
  </si>
  <si>
    <t>%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</si>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</sst>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2" fontId="0" fillId="3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5FA3-C329-454F-B0B2-9900E79ABAAB}">
  <dimension ref="A2:M37"/>
  <sheetViews>
    <sheetView tabSelected="1" topLeftCell="A21" workbookViewId="0">
      <selection activeCell="A37" sqref="A37:B37"/>
    </sheetView>
  </sheetViews>
  <sheetFormatPr defaultRowHeight="14.25"/>
  <sheetData>
    <row r="2" spans="1:13">
      <c r="B2" t="s">
        <v>0</v>
      </c>
      <c r="F2">
        <v>12</v>
      </c>
      <c r="J2">
        <v>13</v>
      </c>
    </row>
    <row r="3" spans="1:13" ht="45">
      <c r="A3" t="s">
        <v>1</v>
      </c>
      <c r="B3" s="1" t="s">
        <v>2</v>
      </c>
      <c r="C3" s="2" t="s">
        <v>3</v>
      </c>
      <c r="D3" t="s">
        <v>4</v>
      </c>
      <c r="E3" t="s">
        <v>5</v>
      </c>
      <c r="F3" s="1" t="s">
        <v>2</v>
      </c>
      <c r="G3" s="2" t="s">
        <v>3</v>
      </c>
      <c r="H3" t="s">
        <v>4</v>
      </c>
      <c r="J3" s="1" t="s">
        <v>2</v>
      </c>
      <c r="K3" s="2" t="s">
        <v>3</v>
      </c>
      <c r="L3" t="s">
        <v>4</v>
      </c>
    </row>
    <row r="4" spans="1:13" ht="15">
      <c r="A4">
        <v>4000</v>
      </c>
      <c r="B4" s="3">
        <v>128.4</v>
      </c>
      <c r="C4" s="4">
        <v>142</v>
      </c>
      <c r="D4">
        <f>C4-B4</f>
        <v>13.599999999999994</v>
      </c>
      <c r="E4" s="5">
        <f>(B4/C4)-1</f>
        <v>-9.5774647887323927E-2</v>
      </c>
      <c r="F4" s="1"/>
      <c r="G4" s="4"/>
      <c r="J4" s="1"/>
      <c r="K4" s="4"/>
    </row>
    <row r="5" spans="1:13">
      <c r="A5">
        <v>4100</v>
      </c>
      <c r="B5" s="3">
        <v>127.7</v>
      </c>
      <c r="C5" s="4">
        <v>145</v>
      </c>
      <c r="D5">
        <f t="shared" ref="D5:D34" si="0">C5-B5</f>
        <v>17.299999999999997</v>
      </c>
      <c r="E5" s="5">
        <f t="shared" ref="E5:E34" si="1">(B5/C5)-1</f>
        <v>-0.11931034482758618</v>
      </c>
      <c r="F5" s="3">
        <v>134</v>
      </c>
      <c r="G5" s="4">
        <v>146</v>
      </c>
      <c r="H5">
        <f>G5-F5</f>
        <v>12</v>
      </c>
      <c r="I5" s="5">
        <f>(F5/G5)-1</f>
        <v>-8.2191780821917804E-2</v>
      </c>
      <c r="J5" s="3">
        <v>132.30000000000001</v>
      </c>
      <c r="K5" s="4">
        <v>144</v>
      </c>
      <c r="L5">
        <f>K5-J5</f>
        <v>11.699999999999989</v>
      </c>
      <c r="M5" s="5">
        <f>(J5/K5)-1</f>
        <v>-8.1249999999999933E-2</v>
      </c>
    </row>
    <row r="6" spans="1:13">
      <c r="A6">
        <v>4200</v>
      </c>
      <c r="B6" s="3">
        <v>127.3</v>
      </c>
      <c r="C6" s="4">
        <v>145</v>
      </c>
      <c r="D6">
        <f t="shared" si="0"/>
        <v>17.700000000000003</v>
      </c>
      <c r="E6" s="5">
        <f t="shared" si="1"/>
        <v>-0.12206896551724145</v>
      </c>
      <c r="F6" s="3">
        <v>128.6</v>
      </c>
      <c r="G6" s="4">
        <v>146</v>
      </c>
      <c r="H6">
        <f t="shared" ref="H6:H34" si="2">G6-F6</f>
        <v>17.400000000000006</v>
      </c>
      <c r="I6" s="5">
        <f t="shared" ref="I6:I34" si="3">(F6/G6)-1</f>
        <v>-0.11917808219178083</v>
      </c>
      <c r="J6" s="3">
        <v>129.69999999999999</v>
      </c>
      <c r="K6" s="4">
        <v>146</v>
      </c>
      <c r="L6">
        <f t="shared" ref="L6:L33" si="4">K6-J6</f>
        <v>16.300000000000011</v>
      </c>
      <c r="M6" s="5">
        <f t="shared" ref="M6:M33" si="5">(J6/K6)-1</f>
        <v>-0.11164383561643842</v>
      </c>
    </row>
    <row r="7" spans="1:13">
      <c r="A7">
        <v>4300</v>
      </c>
      <c r="B7" s="3">
        <v>127</v>
      </c>
      <c r="C7" s="4">
        <v>146</v>
      </c>
      <c r="D7">
        <f t="shared" si="0"/>
        <v>19</v>
      </c>
      <c r="E7" s="5">
        <f t="shared" si="1"/>
        <v>-0.13013698630136983</v>
      </c>
      <c r="F7" s="3">
        <v>126.4</v>
      </c>
      <c r="G7" s="4">
        <v>147</v>
      </c>
      <c r="H7">
        <f t="shared" si="2"/>
        <v>20.599999999999994</v>
      </c>
      <c r="I7" s="5">
        <f t="shared" si="3"/>
        <v>-0.14013605442176869</v>
      </c>
      <c r="J7" s="3">
        <v>127.1</v>
      </c>
      <c r="K7" s="4">
        <v>147</v>
      </c>
      <c r="L7">
        <f t="shared" si="4"/>
        <v>19.900000000000006</v>
      </c>
      <c r="M7" s="5">
        <f t="shared" si="5"/>
        <v>-0.13537414965986394</v>
      </c>
    </row>
    <row r="8" spans="1:13">
      <c r="A8">
        <v>4400</v>
      </c>
      <c r="B8" s="3">
        <v>127.1</v>
      </c>
      <c r="C8" s="4">
        <v>146</v>
      </c>
      <c r="D8">
        <f t="shared" si="0"/>
        <v>18.900000000000006</v>
      </c>
      <c r="E8" s="5">
        <f t="shared" si="1"/>
        <v>-0.1294520547945206</v>
      </c>
      <c r="F8" s="3">
        <v>125.1</v>
      </c>
      <c r="G8" s="4">
        <v>147</v>
      </c>
      <c r="H8">
        <f t="shared" si="2"/>
        <v>21.900000000000006</v>
      </c>
      <c r="I8" s="5">
        <f t="shared" si="3"/>
        <v>-0.1489795918367347</v>
      </c>
      <c r="J8" s="3">
        <v>125.8</v>
      </c>
      <c r="K8" s="4">
        <v>147</v>
      </c>
      <c r="L8">
        <f t="shared" si="4"/>
        <v>21.200000000000003</v>
      </c>
      <c r="M8" s="5">
        <f t="shared" si="5"/>
        <v>-0.14421768707482996</v>
      </c>
    </row>
    <row r="9" spans="1:13">
      <c r="A9">
        <v>4500</v>
      </c>
      <c r="B9" s="3">
        <v>127.3</v>
      </c>
      <c r="C9" s="4">
        <v>146</v>
      </c>
      <c r="D9">
        <f t="shared" si="0"/>
        <v>18.700000000000003</v>
      </c>
      <c r="E9" s="5">
        <f t="shared" si="1"/>
        <v>-0.12808219178082192</v>
      </c>
      <c r="F9" s="3">
        <v>124.3</v>
      </c>
      <c r="G9" s="4">
        <v>148</v>
      </c>
      <c r="H9">
        <f t="shared" si="2"/>
        <v>23.700000000000003</v>
      </c>
      <c r="I9" s="5">
        <f t="shared" si="3"/>
        <v>-0.16013513513513511</v>
      </c>
      <c r="J9" s="3">
        <v>124.9</v>
      </c>
      <c r="K9" s="4">
        <v>146</v>
      </c>
      <c r="L9">
        <f t="shared" si="4"/>
        <v>21.099999999999994</v>
      </c>
      <c r="M9" s="5">
        <f t="shared" si="5"/>
        <v>-0.14452054794520541</v>
      </c>
    </row>
    <row r="10" spans="1:13">
      <c r="A10">
        <v>4600</v>
      </c>
      <c r="B10" s="3">
        <v>127.2</v>
      </c>
      <c r="C10" s="4">
        <v>143</v>
      </c>
      <c r="D10">
        <f t="shared" si="0"/>
        <v>15.799999999999997</v>
      </c>
      <c r="E10" s="5">
        <f t="shared" si="1"/>
        <v>-0.1104895104895105</v>
      </c>
      <c r="F10" s="3">
        <v>124</v>
      </c>
      <c r="G10" s="4">
        <v>143</v>
      </c>
      <c r="H10">
        <f t="shared" si="2"/>
        <v>19</v>
      </c>
      <c r="I10" s="5">
        <f t="shared" si="3"/>
        <v>-0.13286713286713292</v>
      </c>
      <c r="J10" s="3">
        <v>124.5</v>
      </c>
      <c r="K10" s="4">
        <v>142</v>
      </c>
      <c r="L10">
        <f t="shared" si="4"/>
        <v>17.5</v>
      </c>
      <c r="M10" s="5">
        <f t="shared" si="5"/>
        <v>-0.12323943661971826</v>
      </c>
    </row>
    <row r="11" spans="1:13">
      <c r="A11">
        <v>4700</v>
      </c>
      <c r="B11" s="3">
        <v>127.1</v>
      </c>
      <c r="C11" s="4">
        <v>137</v>
      </c>
      <c r="D11">
        <f t="shared" si="0"/>
        <v>9.9000000000000057</v>
      </c>
      <c r="E11" s="5">
        <f t="shared" si="1"/>
        <v>-7.2262773722627793E-2</v>
      </c>
      <c r="F11" s="3">
        <v>124.5</v>
      </c>
      <c r="G11" s="4">
        <v>136</v>
      </c>
      <c r="H11">
        <f t="shared" si="2"/>
        <v>11.5</v>
      </c>
      <c r="I11" s="5">
        <f t="shared" si="3"/>
        <v>-8.4558823529411797E-2</v>
      </c>
      <c r="J11" s="3">
        <v>124.7</v>
      </c>
      <c r="K11" s="4">
        <v>138</v>
      </c>
      <c r="L11">
        <f t="shared" si="4"/>
        <v>13.299999999999997</v>
      </c>
      <c r="M11" s="5">
        <f t="shared" si="5"/>
        <v>-9.637681159420286E-2</v>
      </c>
    </row>
    <row r="12" spans="1:13">
      <c r="A12">
        <v>4800</v>
      </c>
      <c r="B12" s="3">
        <v>126.8</v>
      </c>
      <c r="C12" s="4">
        <v>137</v>
      </c>
      <c r="D12">
        <f t="shared" si="0"/>
        <v>10.200000000000003</v>
      </c>
      <c r="E12" s="5">
        <f t="shared" si="1"/>
        <v>-7.4452554744525612E-2</v>
      </c>
      <c r="F12" s="3">
        <v>125.9</v>
      </c>
      <c r="G12" s="4">
        <v>135</v>
      </c>
      <c r="H12">
        <f t="shared" si="2"/>
        <v>9.0999999999999943</v>
      </c>
      <c r="I12" s="5">
        <f t="shared" si="3"/>
        <v>-6.740740740740736E-2</v>
      </c>
      <c r="J12" s="3">
        <v>125</v>
      </c>
      <c r="K12" s="4">
        <v>136</v>
      </c>
      <c r="L12">
        <f t="shared" si="4"/>
        <v>11</v>
      </c>
      <c r="M12" s="5">
        <f t="shared" si="5"/>
        <v>-8.0882352941176516E-2</v>
      </c>
    </row>
    <row r="13" spans="1:13">
      <c r="A13">
        <v>4900</v>
      </c>
      <c r="B13" s="3">
        <v>126.4</v>
      </c>
      <c r="C13" s="4">
        <v>137</v>
      </c>
      <c r="D13">
        <f t="shared" si="0"/>
        <v>10.599999999999994</v>
      </c>
      <c r="E13" s="5">
        <f t="shared" si="1"/>
        <v>-7.7372262773722555E-2</v>
      </c>
      <c r="F13" s="3">
        <v>127.9</v>
      </c>
      <c r="G13" s="4">
        <v>137</v>
      </c>
      <c r="H13">
        <f t="shared" si="2"/>
        <v>9.0999999999999943</v>
      </c>
      <c r="I13" s="5">
        <f t="shared" si="3"/>
        <v>-6.6423357664233573E-2</v>
      </c>
      <c r="J13" s="3">
        <v>125.6</v>
      </c>
      <c r="K13" s="4">
        <v>137</v>
      </c>
      <c r="L13">
        <f t="shared" si="4"/>
        <v>11.400000000000006</v>
      </c>
      <c r="M13" s="5">
        <f t="shared" si="5"/>
        <v>-8.3211678832116776E-2</v>
      </c>
    </row>
    <row r="14" spans="1:13">
      <c r="A14">
        <v>5000</v>
      </c>
      <c r="B14" s="3">
        <v>125.6</v>
      </c>
      <c r="C14" s="4">
        <v>136</v>
      </c>
      <c r="D14">
        <f t="shared" si="0"/>
        <v>10.400000000000006</v>
      </c>
      <c r="E14" s="5">
        <f t="shared" si="1"/>
        <v>-7.6470588235294179E-2</v>
      </c>
      <c r="F14" s="3">
        <v>126.5</v>
      </c>
      <c r="G14" s="4">
        <v>140</v>
      </c>
      <c r="H14">
        <f t="shared" si="2"/>
        <v>13.5</v>
      </c>
      <c r="I14" s="5">
        <f t="shared" si="3"/>
        <v>-9.6428571428571419E-2</v>
      </c>
      <c r="J14" s="3">
        <v>126.2</v>
      </c>
      <c r="K14" s="4">
        <v>136</v>
      </c>
      <c r="L14">
        <f t="shared" si="4"/>
        <v>9.7999999999999972</v>
      </c>
      <c r="M14" s="5">
        <f t="shared" si="5"/>
        <v>-7.2058823529411731E-2</v>
      </c>
    </row>
    <row r="15" spans="1:13">
      <c r="A15">
        <v>5100</v>
      </c>
      <c r="B15" s="3">
        <v>124.9</v>
      </c>
      <c r="C15" s="4">
        <v>138</v>
      </c>
      <c r="D15">
        <f t="shared" si="0"/>
        <v>13.099999999999994</v>
      </c>
      <c r="E15" s="5">
        <f t="shared" si="1"/>
        <v>-9.4927536231883991E-2</v>
      </c>
      <c r="F15" s="3">
        <v>123.6</v>
      </c>
      <c r="G15" s="4">
        <v>141</v>
      </c>
      <c r="H15">
        <f t="shared" si="2"/>
        <v>17.400000000000006</v>
      </c>
      <c r="I15" s="5">
        <f t="shared" si="3"/>
        <v>-0.123404255319149</v>
      </c>
      <c r="J15" s="3">
        <v>125.6</v>
      </c>
      <c r="K15" s="4">
        <v>137</v>
      </c>
      <c r="L15">
        <f t="shared" si="4"/>
        <v>11.400000000000006</v>
      </c>
      <c r="M15" s="5">
        <f t="shared" si="5"/>
        <v>-8.3211678832116776E-2</v>
      </c>
    </row>
    <row r="16" spans="1:13">
      <c r="A16">
        <v>5200</v>
      </c>
      <c r="B16" s="3">
        <v>124.3</v>
      </c>
      <c r="C16" s="4">
        <v>139</v>
      </c>
      <c r="D16">
        <f t="shared" si="0"/>
        <v>14.700000000000003</v>
      </c>
      <c r="E16" s="5">
        <f t="shared" si="1"/>
        <v>-0.10575539568345327</v>
      </c>
      <c r="F16" s="3">
        <v>121.8</v>
      </c>
      <c r="G16" s="4">
        <v>142</v>
      </c>
      <c r="H16">
        <f t="shared" si="2"/>
        <v>20.200000000000003</v>
      </c>
      <c r="I16" s="5">
        <f t="shared" si="3"/>
        <v>-0.1422535211267606</v>
      </c>
      <c r="J16" s="3">
        <v>123.9</v>
      </c>
      <c r="K16" s="4">
        <v>138</v>
      </c>
      <c r="L16">
        <f t="shared" si="4"/>
        <v>14.099999999999994</v>
      </c>
      <c r="M16" s="5">
        <f t="shared" si="5"/>
        <v>-0.10217391304347823</v>
      </c>
    </row>
    <row r="17" spans="1:13">
      <c r="A17">
        <v>5300</v>
      </c>
      <c r="B17" s="3">
        <v>123.6</v>
      </c>
      <c r="C17" s="4">
        <v>138</v>
      </c>
      <c r="D17">
        <f t="shared" si="0"/>
        <v>14.400000000000006</v>
      </c>
      <c r="E17" s="5">
        <f t="shared" si="1"/>
        <v>-0.10434782608695659</v>
      </c>
      <c r="F17" s="3">
        <v>120.7</v>
      </c>
      <c r="G17" s="4">
        <v>140</v>
      </c>
      <c r="H17">
        <f t="shared" si="2"/>
        <v>19.299999999999997</v>
      </c>
      <c r="I17" s="5">
        <f t="shared" si="3"/>
        <v>-0.13785714285714279</v>
      </c>
      <c r="J17" s="3">
        <v>122.2</v>
      </c>
      <c r="K17" s="4">
        <v>138</v>
      </c>
      <c r="L17">
        <f t="shared" si="4"/>
        <v>15.799999999999997</v>
      </c>
      <c r="M17" s="5">
        <f t="shared" si="5"/>
        <v>-0.11449275362318834</v>
      </c>
    </row>
    <row r="18" spans="1:13">
      <c r="A18">
        <v>5400</v>
      </c>
      <c r="B18" s="3">
        <v>122.3</v>
      </c>
      <c r="C18" s="4">
        <v>137</v>
      </c>
      <c r="D18">
        <f t="shared" si="0"/>
        <v>14.700000000000003</v>
      </c>
      <c r="E18" s="5">
        <f t="shared" si="1"/>
        <v>-0.10729927007299267</v>
      </c>
      <c r="F18" s="3">
        <v>119.9</v>
      </c>
      <c r="G18" s="4">
        <v>138</v>
      </c>
      <c r="H18">
        <f t="shared" si="2"/>
        <v>18.099999999999994</v>
      </c>
      <c r="I18" s="5">
        <f t="shared" si="3"/>
        <v>-0.13115942028985506</v>
      </c>
      <c r="J18" s="3">
        <v>121.2</v>
      </c>
      <c r="K18" s="4">
        <v>138</v>
      </c>
      <c r="L18">
        <f t="shared" si="4"/>
        <v>16.799999999999997</v>
      </c>
      <c r="M18" s="5">
        <f t="shared" si="5"/>
        <v>-0.12173913043478257</v>
      </c>
    </row>
    <row r="19" spans="1:13">
      <c r="A19">
        <v>5500</v>
      </c>
      <c r="B19" s="3">
        <v>120.8</v>
      </c>
      <c r="C19" s="4">
        <v>136</v>
      </c>
      <c r="D19">
        <f t="shared" si="0"/>
        <v>15.200000000000003</v>
      </c>
      <c r="E19" s="5">
        <f t="shared" si="1"/>
        <v>-0.11176470588235299</v>
      </c>
      <c r="F19" s="3">
        <v>119.3</v>
      </c>
      <c r="G19" s="4">
        <v>137</v>
      </c>
      <c r="H19">
        <f t="shared" si="2"/>
        <v>17.700000000000003</v>
      </c>
      <c r="I19" s="5">
        <f t="shared" si="3"/>
        <v>-0.12919708029197086</v>
      </c>
      <c r="J19" s="3">
        <v>120.5</v>
      </c>
      <c r="K19" s="4">
        <v>137</v>
      </c>
      <c r="L19">
        <f t="shared" si="4"/>
        <v>16.5</v>
      </c>
      <c r="M19" s="5">
        <f t="shared" si="5"/>
        <v>-0.12043795620437958</v>
      </c>
    </row>
    <row r="20" spans="1:13">
      <c r="A20">
        <v>5600</v>
      </c>
      <c r="B20" s="3">
        <v>119.8</v>
      </c>
      <c r="C20" s="4">
        <v>135</v>
      </c>
      <c r="D20">
        <f t="shared" si="0"/>
        <v>15.200000000000003</v>
      </c>
      <c r="E20" s="5">
        <f t="shared" si="1"/>
        <v>-0.11259259259259258</v>
      </c>
      <c r="F20" s="3">
        <v>119</v>
      </c>
      <c r="G20" s="4">
        <v>136</v>
      </c>
      <c r="H20">
        <f t="shared" si="2"/>
        <v>17</v>
      </c>
      <c r="I20" s="5">
        <f t="shared" si="3"/>
        <v>-0.125</v>
      </c>
      <c r="J20" s="3">
        <v>119.7</v>
      </c>
      <c r="K20" s="4">
        <v>136</v>
      </c>
      <c r="L20">
        <f t="shared" si="4"/>
        <v>16.299999999999997</v>
      </c>
      <c r="M20" s="5">
        <f t="shared" si="5"/>
        <v>-0.11985294117647061</v>
      </c>
    </row>
    <row r="21" spans="1:13">
      <c r="A21">
        <v>5700</v>
      </c>
      <c r="B21" s="3">
        <v>119.3</v>
      </c>
      <c r="C21" s="4">
        <v>135</v>
      </c>
      <c r="D21">
        <f t="shared" si="0"/>
        <v>15.700000000000003</v>
      </c>
      <c r="E21" s="5">
        <f t="shared" si="1"/>
        <v>-0.11629629629629634</v>
      </c>
      <c r="F21" s="3">
        <v>119</v>
      </c>
      <c r="G21" s="4">
        <v>134</v>
      </c>
      <c r="H21">
        <f t="shared" si="2"/>
        <v>15</v>
      </c>
      <c r="I21" s="5">
        <f t="shared" si="3"/>
        <v>-0.11194029850746268</v>
      </c>
      <c r="J21" s="3">
        <v>119.3</v>
      </c>
      <c r="K21" s="4">
        <v>135</v>
      </c>
      <c r="L21">
        <f t="shared" si="4"/>
        <v>15.700000000000003</v>
      </c>
      <c r="M21" s="5">
        <f t="shared" si="5"/>
        <v>-0.11629629629629634</v>
      </c>
    </row>
    <row r="22" spans="1:13">
      <c r="A22">
        <v>5800</v>
      </c>
      <c r="B22" s="3">
        <v>118.6</v>
      </c>
      <c r="C22" s="4">
        <v>135</v>
      </c>
      <c r="D22">
        <f t="shared" si="0"/>
        <v>16.400000000000006</v>
      </c>
      <c r="E22" s="5">
        <f t="shared" si="1"/>
        <v>-0.12148148148148152</v>
      </c>
      <c r="F22" s="3">
        <v>119.6</v>
      </c>
      <c r="G22" s="4">
        <v>133</v>
      </c>
      <c r="H22">
        <f t="shared" si="2"/>
        <v>13.400000000000006</v>
      </c>
      <c r="I22" s="5">
        <f t="shared" si="3"/>
        <v>-0.10075187969924815</v>
      </c>
      <c r="J22" s="3">
        <v>119</v>
      </c>
      <c r="K22" s="4">
        <v>134</v>
      </c>
      <c r="L22">
        <f t="shared" si="4"/>
        <v>15</v>
      </c>
      <c r="M22" s="5">
        <f t="shared" si="5"/>
        <v>-0.11194029850746268</v>
      </c>
    </row>
    <row r="23" spans="1:13">
      <c r="A23">
        <v>5900</v>
      </c>
      <c r="B23" s="3">
        <v>117.6</v>
      </c>
      <c r="C23" s="4">
        <v>134</v>
      </c>
      <c r="D23">
        <f t="shared" si="0"/>
        <v>16.400000000000006</v>
      </c>
      <c r="E23" s="5">
        <f t="shared" si="1"/>
        <v>-0.12238805970149258</v>
      </c>
      <c r="F23" s="3">
        <v>119.8</v>
      </c>
      <c r="G23" s="4">
        <v>133</v>
      </c>
      <c r="H23">
        <f t="shared" si="2"/>
        <v>13.200000000000003</v>
      </c>
      <c r="I23" s="5">
        <f t="shared" si="3"/>
        <v>-9.9248120300751919E-2</v>
      </c>
      <c r="J23" s="3">
        <v>118.3</v>
      </c>
      <c r="K23" s="4">
        <v>134</v>
      </c>
      <c r="L23">
        <f t="shared" si="4"/>
        <v>15.700000000000003</v>
      </c>
      <c r="M23" s="5">
        <f t="shared" si="5"/>
        <v>-0.11716417910447763</v>
      </c>
    </row>
    <row r="24" spans="1:13">
      <c r="A24">
        <v>6000</v>
      </c>
      <c r="B24" s="3">
        <v>116.9</v>
      </c>
      <c r="C24" s="4">
        <v>132</v>
      </c>
      <c r="D24">
        <f t="shared" si="0"/>
        <v>15.099999999999994</v>
      </c>
      <c r="E24" s="5">
        <f t="shared" si="1"/>
        <v>-0.11439393939393938</v>
      </c>
      <c r="F24" s="3">
        <v>117.6</v>
      </c>
      <c r="G24" s="4">
        <v>134</v>
      </c>
      <c r="H24">
        <f t="shared" si="2"/>
        <v>16.400000000000006</v>
      </c>
      <c r="I24" s="5">
        <f t="shared" si="3"/>
        <v>-0.12238805970149258</v>
      </c>
      <c r="J24" s="3">
        <v>116.5</v>
      </c>
      <c r="K24" s="4">
        <v>133</v>
      </c>
      <c r="L24">
        <f t="shared" si="4"/>
        <v>16.5</v>
      </c>
      <c r="M24" s="5">
        <f t="shared" si="5"/>
        <v>-0.12406015037593987</v>
      </c>
    </row>
    <row r="25" spans="1:13">
      <c r="A25">
        <v>6100</v>
      </c>
      <c r="B25" s="3">
        <v>115.1</v>
      </c>
      <c r="C25" s="4">
        <v>131</v>
      </c>
      <c r="D25">
        <f t="shared" si="0"/>
        <v>15.900000000000006</v>
      </c>
      <c r="E25" s="5">
        <f t="shared" si="1"/>
        <v>-0.12137404580152678</v>
      </c>
      <c r="F25" s="3">
        <v>114.3</v>
      </c>
      <c r="G25" s="4">
        <v>134</v>
      </c>
      <c r="H25">
        <f t="shared" si="2"/>
        <v>19.700000000000003</v>
      </c>
      <c r="I25" s="5">
        <f t="shared" si="3"/>
        <v>-0.14701492537313432</v>
      </c>
      <c r="J25" s="3">
        <v>114.1</v>
      </c>
      <c r="K25" s="4">
        <v>131</v>
      </c>
      <c r="L25">
        <f t="shared" si="4"/>
        <v>16.900000000000006</v>
      </c>
      <c r="M25" s="5">
        <f t="shared" si="5"/>
        <v>-0.12900763358778633</v>
      </c>
    </row>
    <row r="26" spans="1:13">
      <c r="A26">
        <v>6200</v>
      </c>
      <c r="B26" s="3">
        <v>112.3</v>
      </c>
      <c r="C26" s="4">
        <v>131</v>
      </c>
      <c r="D26">
        <f t="shared" si="0"/>
        <v>18.700000000000003</v>
      </c>
      <c r="E26" s="5">
        <f t="shared" si="1"/>
        <v>-0.14274809160305346</v>
      </c>
      <c r="F26" s="3">
        <v>112</v>
      </c>
      <c r="G26" s="4">
        <v>132</v>
      </c>
      <c r="H26">
        <f t="shared" si="2"/>
        <v>20</v>
      </c>
      <c r="I26" s="5">
        <f t="shared" si="3"/>
        <v>-0.15151515151515149</v>
      </c>
      <c r="J26" s="3">
        <v>112</v>
      </c>
      <c r="K26" s="4">
        <v>131</v>
      </c>
      <c r="L26">
        <f t="shared" si="4"/>
        <v>19</v>
      </c>
      <c r="M26" s="5">
        <f t="shared" si="5"/>
        <v>-0.14503816793893132</v>
      </c>
    </row>
    <row r="27" spans="1:13">
      <c r="A27">
        <v>6300</v>
      </c>
      <c r="B27" s="3">
        <v>110.3</v>
      </c>
      <c r="C27" s="4">
        <v>129</v>
      </c>
      <c r="D27">
        <f t="shared" si="0"/>
        <v>18.700000000000003</v>
      </c>
      <c r="E27" s="5">
        <f t="shared" si="1"/>
        <v>-0.14496124031007751</v>
      </c>
      <c r="F27" s="3">
        <v>110</v>
      </c>
      <c r="G27" s="4">
        <v>130</v>
      </c>
      <c r="H27">
        <f t="shared" si="2"/>
        <v>20</v>
      </c>
      <c r="I27" s="5">
        <f t="shared" si="3"/>
        <v>-0.15384615384615385</v>
      </c>
      <c r="J27" s="3">
        <v>110.3</v>
      </c>
      <c r="K27" s="4">
        <v>132</v>
      </c>
      <c r="L27">
        <f t="shared" si="4"/>
        <v>21.700000000000003</v>
      </c>
      <c r="M27" s="5">
        <f t="shared" si="5"/>
        <v>-0.16439393939393943</v>
      </c>
    </row>
    <row r="28" spans="1:13">
      <c r="A28">
        <v>6400</v>
      </c>
      <c r="B28" s="3">
        <v>108.6</v>
      </c>
      <c r="C28" s="4">
        <v>128</v>
      </c>
      <c r="D28">
        <f t="shared" si="0"/>
        <v>19.400000000000006</v>
      </c>
      <c r="E28" s="5">
        <f t="shared" si="1"/>
        <v>-0.15156250000000004</v>
      </c>
      <c r="F28" s="3">
        <v>108.5</v>
      </c>
      <c r="G28" s="4">
        <v>127</v>
      </c>
      <c r="H28">
        <f t="shared" si="2"/>
        <v>18.5</v>
      </c>
      <c r="I28" s="5">
        <f t="shared" si="3"/>
        <v>-0.14566929133858264</v>
      </c>
      <c r="J28" s="3">
        <v>108.7</v>
      </c>
      <c r="K28" s="4">
        <v>129</v>
      </c>
      <c r="L28">
        <f t="shared" si="4"/>
        <v>20.299999999999997</v>
      </c>
      <c r="M28" s="5">
        <f t="shared" si="5"/>
        <v>-0.15736434108527131</v>
      </c>
    </row>
    <row r="29" spans="1:13">
      <c r="A29">
        <v>6500</v>
      </c>
      <c r="B29" s="3">
        <v>107.1</v>
      </c>
      <c r="C29" s="4">
        <v>128</v>
      </c>
      <c r="D29">
        <f t="shared" si="0"/>
        <v>20.900000000000006</v>
      </c>
      <c r="E29" s="5">
        <f t="shared" si="1"/>
        <v>-0.16328125000000004</v>
      </c>
      <c r="F29" s="3">
        <v>107.1</v>
      </c>
      <c r="G29" s="4">
        <v>127</v>
      </c>
      <c r="H29">
        <f t="shared" si="2"/>
        <v>19.900000000000006</v>
      </c>
      <c r="I29" s="5">
        <f t="shared" si="3"/>
        <v>-0.1566929133858268</v>
      </c>
      <c r="J29" s="3">
        <v>107.1</v>
      </c>
      <c r="K29" s="4">
        <v>126</v>
      </c>
      <c r="L29">
        <f t="shared" si="4"/>
        <v>18.900000000000006</v>
      </c>
      <c r="M29" s="5">
        <f t="shared" si="5"/>
        <v>-0.15000000000000002</v>
      </c>
    </row>
    <row r="30" spans="1:13">
      <c r="A30">
        <v>6600</v>
      </c>
      <c r="B30" s="3">
        <v>105.2</v>
      </c>
      <c r="C30" s="4">
        <v>125</v>
      </c>
      <c r="D30">
        <f t="shared" si="0"/>
        <v>19.799999999999997</v>
      </c>
      <c r="E30" s="5">
        <f t="shared" si="1"/>
        <v>-0.15839999999999999</v>
      </c>
      <c r="F30" s="3">
        <v>105</v>
      </c>
      <c r="G30" s="4">
        <v>126</v>
      </c>
      <c r="H30">
        <f t="shared" si="2"/>
        <v>21</v>
      </c>
      <c r="I30" s="5">
        <f t="shared" si="3"/>
        <v>-0.16666666666666663</v>
      </c>
      <c r="J30" s="3">
        <v>105.4</v>
      </c>
      <c r="K30" s="4">
        <v>124</v>
      </c>
      <c r="L30">
        <f t="shared" si="4"/>
        <v>18.599999999999994</v>
      </c>
      <c r="M30" s="5">
        <f t="shared" si="5"/>
        <v>-0.14999999999999991</v>
      </c>
    </row>
    <row r="31" spans="1:13">
      <c r="A31">
        <v>6700</v>
      </c>
      <c r="B31" s="3">
        <v>102.8</v>
      </c>
      <c r="C31" s="4">
        <v>122</v>
      </c>
      <c r="D31">
        <f t="shared" si="0"/>
        <v>19.200000000000003</v>
      </c>
      <c r="E31" s="5">
        <f t="shared" si="1"/>
        <v>-0.15737704918032791</v>
      </c>
      <c r="F31" s="3">
        <v>103</v>
      </c>
      <c r="G31" s="4">
        <v>124</v>
      </c>
      <c r="H31">
        <f t="shared" si="2"/>
        <v>21</v>
      </c>
      <c r="I31" s="5">
        <f t="shared" si="3"/>
        <v>-0.16935483870967738</v>
      </c>
      <c r="J31" s="3">
        <v>103.4</v>
      </c>
      <c r="K31" s="4">
        <v>125</v>
      </c>
      <c r="L31">
        <f t="shared" si="4"/>
        <v>21.599999999999994</v>
      </c>
      <c r="M31" s="5">
        <f t="shared" si="5"/>
        <v>-0.17279999999999995</v>
      </c>
    </row>
    <row r="32" spans="1:13">
      <c r="A32">
        <v>6800</v>
      </c>
      <c r="B32" s="3">
        <v>100.9</v>
      </c>
      <c r="C32" s="4">
        <v>123</v>
      </c>
      <c r="D32">
        <f t="shared" si="0"/>
        <v>22.099999999999994</v>
      </c>
      <c r="E32" s="5">
        <f t="shared" si="1"/>
        <v>-0.17967479674796738</v>
      </c>
      <c r="F32" s="3">
        <v>101.4</v>
      </c>
      <c r="G32" s="4">
        <v>126</v>
      </c>
      <c r="H32">
        <f t="shared" si="2"/>
        <v>24.599999999999994</v>
      </c>
      <c r="I32" s="5">
        <f t="shared" si="3"/>
        <v>-0.19523809523809521</v>
      </c>
      <c r="J32" s="3">
        <v>101.6</v>
      </c>
      <c r="K32" s="4">
        <v>125</v>
      </c>
      <c r="L32">
        <f t="shared" si="4"/>
        <v>23.400000000000006</v>
      </c>
      <c r="M32" s="5">
        <f t="shared" si="5"/>
        <v>-0.18720000000000003</v>
      </c>
    </row>
    <row r="33" spans="1:13">
      <c r="A33">
        <v>6900</v>
      </c>
      <c r="B33" s="3">
        <v>99.46</v>
      </c>
      <c r="C33" s="4">
        <v>125</v>
      </c>
      <c r="D33">
        <f t="shared" si="0"/>
        <v>25.540000000000006</v>
      </c>
      <c r="E33" s="5">
        <f t="shared" si="1"/>
        <v>-0.20432000000000006</v>
      </c>
      <c r="F33" s="3">
        <v>99.96</v>
      </c>
      <c r="G33" s="4">
        <v>122</v>
      </c>
      <c r="H33">
        <f t="shared" si="2"/>
        <v>22.040000000000006</v>
      </c>
      <c r="I33" s="5">
        <f t="shared" si="3"/>
        <v>-0.18065573770491805</v>
      </c>
      <c r="J33" s="3">
        <v>100.1</v>
      </c>
      <c r="K33" s="4">
        <v>123</v>
      </c>
      <c r="L33">
        <f t="shared" si="4"/>
        <v>22.900000000000006</v>
      </c>
      <c r="M33" s="5">
        <f t="shared" si="5"/>
        <v>-0.18617886178861798</v>
      </c>
    </row>
    <row r="34" spans="1:13">
      <c r="A34">
        <v>7000</v>
      </c>
      <c r="B34" s="3">
        <v>98.19</v>
      </c>
      <c r="C34" s="4">
        <v>122</v>
      </c>
      <c r="D34">
        <f t="shared" si="0"/>
        <v>23.810000000000002</v>
      </c>
      <c r="E34" s="5">
        <f t="shared" si="1"/>
        <v>-0.19516393442622948</v>
      </c>
      <c r="F34" s="3">
        <v>99.24</v>
      </c>
      <c r="G34" s="4">
        <v>120</v>
      </c>
      <c r="H34">
        <f t="shared" si="2"/>
        <v>20.760000000000005</v>
      </c>
      <c r="I34" s="5">
        <f t="shared" si="3"/>
        <v>-0.17300000000000004</v>
      </c>
      <c r="J34" s="3"/>
      <c r="K34" s="4">
        <v>122</v>
      </c>
    </row>
    <row r="35" spans="1:13">
      <c r="A35" t="s">
        <v>6</v>
      </c>
      <c r="B35" s="3">
        <v>118.4</v>
      </c>
      <c r="C35" s="6">
        <f>AVERAGE(C4:C34)</f>
        <v>134.93548387096774</v>
      </c>
      <c r="F35" s="3">
        <v>117.7</v>
      </c>
      <c r="G35" s="6">
        <f>AVERAGE(G5:G34)</f>
        <v>135.36666666666667</v>
      </c>
      <c r="J35" s="3">
        <v>118</v>
      </c>
      <c r="K35" s="6">
        <f>AVERAGE(K5:K34)</f>
        <v>134.9</v>
      </c>
    </row>
    <row r="36" spans="1:13">
      <c r="B36" s="3"/>
      <c r="C36" s="4"/>
    </row>
    <row r="37" spans="1:13">
      <c r="B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Harrison</dc:creator>
  <cp:lastModifiedBy>Chris Harrison</cp:lastModifiedBy>
  <dcterms:created xsi:type="dcterms:W3CDTF">2024-03-03T04:48:39Z</dcterms:created>
  <dcterms:modified xsi:type="dcterms:W3CDTF">2024-03-03T04:49:19Z</dcterms:modified>
</cp:coreProperties>
</file>