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1bb867efa6d91a/Dokumenter/Bremsebenk/excel/"/>
    </mc:Choice>
  </mc:AlternateContent>
  <xr:revisionPtr revIDLastSave="168" documentId="10_ncr:40000_{0A90AFDD-C50A-417F-8F83-87C74F157641}" xr6:coauthVersionLast="47" xr6:coauthVersionMax="47" xr10:uidLastSave="{4798117A-2B73-470F-A7F9-62B244EECF18}"/>
  <bookViews>
    <workbookView xWindow="12330" yWindow="1620" windowWidth="25680" windowHeight="17685" xr2:uid="{00000000-000D-0000-FFFF-FFFF00000000}"/>
  </bookViews>
  <sheets>
    <sheet name="General calibration" sheetId="1" r:id="rId1"/>
    <sheet name="Superflow calibr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2" l="1"/>
  <c r="C18" i="2"/>
  <c r="C10" i="2"/>
  <c r="C9" i="2" s="1"/>
  <c r="B8" i="1"/>
</calcChain>
</file>

<file path=xl/sharedStrings.xml><?xml version="1.0" encoding="utf-8"?>
<sst xmlns="http://schemas.openxmlformats.org/spreadsheetml/2006/main" count="42" uniqueCount="23">
  <si>
    <t>Distance to Load cell</t>
  </si>
  <si>
    <t>Distance to calibration weight</t>
  </si>
  <si>
    <t>Distance to center of gravity of calibration arm</t>
  </si>
  <si>
    <t>Weight of the calibration arm</t>
  </si>
  <si>
    <t>Calibration weight</t>
  </si>
  <si>
    <t>kg or lbs</t>
  </si>
  <si>
    <t>Weight on load cell</t>
  </si>
  <si>
    <t>cm or in</t>
  </si>
  <si>
    <t>Change green numbers</t>
  </si>
  <si>
    <t>&lt;== Use this number in load cell calibration setup</t>
  </si>
  <si>
    <t>Torque (ft lb) = 3 * weight in lbs + 17.5</t>
  </si>
  <si>
    <t>Torque (Nm) = 8.9671 * weight in Kg + 23.73</t>
  </si>
  <si>
    <t>Calibration torque</t>
  </si>
  <si>
    <t>cm</t>
  </si>
  <si>
    <t>kg</t>
  </si>
  <si>
    <t>Nm</t>
  </si>
  <si>
    <t>Metric</t>
  </si>
  <si>
    <t xml:space="preserve">Formula from when using the original Superflow calibration arm is: </t>
  </si>
  <si>
    <t>Imperial:</t>
  </si>
  <si>
    <t>inch</t>
  </si>
  <si>
    <t>lbs</t>
  </si>
  <si>
    <t>ft-lb</t>
  </si>
  <si>
    <t>&lt;== Torque after calibration should show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</si>
</sst>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64" fontId="0" fillId="3" borderId="0" xfId="0" applyNumberFormat="1" applyFill="1"/>
    <xf numFmtId="0" fontId="0" fillId="0" borderId="0" xfId="0" quotePrefix="1"/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3" borderId="7" xfId="0" applyNumberFormat="1" applyFill="1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13</xdr:row>
      <xdr:rowOff>186981</xdr:rowOff>
    </xdr:from>
    <xdr:to>
      <xdr:col>13</xdr:col>
      <xdr:colOff>189149</xdr:colOff>
      <xdr:row>35</xdr:row>
      <xdr:rowOff>75637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682F4941-045E-4A52-A616-C71D00303E22}"/>
            </a:ext>
          </a:extLst>
        </xdr:cNvPr>
        <xdr:cNvGrpSpPr/>
      </xdr:nvGrpSpPr>
      <xdr:grpSpPr>
        <a:xfrm>
          <a:off x="581024" y="2663481"/>
          <a:ext cx="9780825" cy="4079656"/>
          <a:chOff x="4438649" y="1672881"/>
          <a:chExt cx="9780825" cy="407965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579AE99A-AD9E-49E9-8A9D-E2D2B1B49F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438649" y="1672881"/>
            <a:ext cx="9780825" cy="4079656"/>
          </a:xfrm>
          <a:prstGeom prst="rect">
            <a:avLst/>
          </a:prstGeom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CB92AD37-81E6-48D1-A15A-27CD4A2347C8}"/>
              </a:ext>
            </a:extLst>
          </xdr:cNvPr>
          <xdr:cNvSpPr txBox="1"/>
        </xdr:nvSpPr>
        <xdr:spPr>
          <a:xfrm>
            <a:off x="10448925" y="1971675"/>
            <a:ext cx="1338123" cy="264560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Distance to load cell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14AA4FE4-8726-4433-95B7-3A55A7A1651F}"/>
              </a:ext>
            </a:extLst>
          </xdr:cNvPr>
          <xdr:cNvSpPr txBox="1"/>
        </xdr:nvSpPr>
        <xdr:spPr>
          <a:xfrm>
            <a:off x="8315325" y="2295525"/>
            <a:ext cx="1897314" cy="264560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Distance to calibration weight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23453159-EC83-4F01-AE5E-3D65517DED64}"/>
              </a:ext>
            </a:extLst>
          </xdr:cNvPr>
          <xdr:cNvSpPr txBox="1"/>
        </xdr:nvSpPr>
        <xdr:spPr>
          <a:xfrm>
            <a:off x="9296400" y="4781550"/>
            <a:ext cx="2174250" cy="264560"/>
          </a:xfrm>
          <a:prstGeom prst="rect">
            <a:avLst/>
          </a:prstGeom>
          <a:solidFill>
            <a:sysClr val="window" lastClr="FFFFFF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Distance to COG</a:t>
            </a:r>
            <a:r>
              <a:rPr lang="en-US" sz="1100" baseline="0"/>
              <a:t> of calibration arm</a:t>
            </a:r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P14" sqref="P14"/>
    </sheetView>
  </sheetViews>
  <sheetFormatPr defaultRowHeight="15" x14ac:dyDescent="0.25"/>
  <cols>
    <col min="1" max="1" width="42.85546875" bestFit="1" customWidth="1"/>
  </cols>
  <sheetData>
    <row r="2" spans="1:4" x14ac:dyDescent="0.25">
      <c r="A2" t="s">
        <v>0</v>
      </c>
      <c r="B2" s="1">
        <v>8.5</v>
      </c>
      <c r="C2" t="s">
        <v>7</v>
      </c>
      <c r="D2" t="s">
        <v>9</v>
      </c>
    </row>
    <row r="3" spans="1:4" x14ac:dyDescent="0.25">
      <c r="A3" t="s">
        <v>1</v>
      </c>
      <c r="B3" s="1">
        <v>36</v>
      </c>
      <c r="C3" t="s">
        <v>7</v>
      </c>
    </row>
    <row r="4" spans="1:4" x14ac:dyDescent="0.25">
      <c r="A4" t="s">
        <v>4</v>
      </c>
      <c r="B4" s="1">
        <v>150</v>
      </c>
      <c r="C4" t="s">
        <v>5</v>
      </c>
    </row>
    <row r="5" spans="1:4" x14ac:dyDescent="0.25">
      <c r="A5" t="s">
        <v>2</v>
      </c>
      <c r="B5" s="1">
        <v>18</v>
      </c>
      <c r="C5" t="s">
        <v>7</v>
      </c>
    </row>
    <row r="6" spans="1:4" x14ac:dyDescent="0.25">
      <c r="A6" t="s">
        <v>3</v>
      </c>
      <c r="B6" s="1">
        <v>14</v>
      </c>
      <c r="C6" t="s">
        <v>5</v>
      </c>
    </row>
    <row r="8" spans="1:4" x14ac:dyDescent="0.25">
      <c r="A8" t="s">
        <v>6</v>
      </c>
      <c r="B8" s="2">
        <f>B4*B3/B2+B6*B5/B2</f>
        <v>664.94117647058818</v>
      </c>
      <c r="C8" t="s">
        <v>5</v>
      </c>
      <c r="D8" t="s">
        <v>9</v>
      </c>
    </row>
    <row r="11" spans="1:4" x14ac:dyDescent="0.25">
      <c r="A11" s="1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4C3B-B2F7-4242-BBC4-54EDB982D570}">
  <dimension ref="B1:J18"/>
  <sheetViews>
    <sheetView workbookViewId="0">
      <selection activeCell="B48" sqref="B48"/>
    </sheetView>
  </sheetViews>
  <sheetFormatPr defaultRowHeight="15" x14ac:dyDescent="0.25"/>
  <cols>
    <col min="1" max="1" width="2.140625" customWidth="1"/>
    <col min="2" max="2" width="47.28515625" customWidth="1"/>
  </cols>
  <sheetData>
    <row r="1" spans="2:10" x14ac:dyDescent="0.25">
      <c r="B1" s="3" t="s">
        <v>17</v>
      </c>
    </row>
    <row r="2" spans="2:10" x14ac:dyDescent="0.25">
      <c r="B2" t="s">
        <v>10</v>
      </c>
    </row>
    <row r="3" spans="2:10" x14ac:dyDescent="0.25">
      <c r="B3" t="s">
        <v>11</v>
      </c>
    </row>
    <row r="5" spans="2:10" x14ac:dyDescent="0.25">
      <c r="B5" t="s">
        <v>16</v>
      </c>
    </row>
    <row r="6" spans="2:10" x14ac:dyDescent="0.25">
      <c r="B6" s="4" t="s">
        <v>0</v>
      </c>
      <c r="C6" s="5">
        <v>12</v>
      </c>
      <c r="D6" s="6" t="s">
        <v>13</v>
      </c>
      <c r="E6" s="6" t="s">
        <v>9</v>
      </c>
      <c r="F6" s="6"/>
      <c r="G6" s="6"/>
      <c r="H6" s="6"/>
      <c r="I6" s="6"/>
      <c r="J6" s="7"/>
    </row>
    <row r="7" spans="2:10" x14ac:dyDescent="0.25">
      <c r="B7" s="8" t="s">
        <v>4</v>
      </c>
      <c r="C7" s="1">
        <v>28.6</v>
      </c>
      <c r="D7" t="s">
        <v>14</v>
      </c>
      <c r="J7" s="9"/>
    </row>
    <row r="8" spans="2:10" x14ac:dyDescent="0.25">
      <c r="B8" s="8"/>
      <c r="J8" s="9"/>
    </row>
    <row r="9" spans="2:10" x14ac:dyDescent="0.25">
      <c r="B9" s="8" t="s">
        <v>6</v>
      </c>
      <c r="C9" s="2">
        <f>C10/9.81/C6*100</f>
        <v>238.01313285762831</v>
      </c>
      <c r="D9" t="s">
        <v>14</v>
      </c>
      <c r="E9" t="s">
        <v>9</v>
      </c>
      <c r="J9" s="9"/>
    </row>
    <row r="10" spans="2:10" x14ac:dyDescent="0.25">
      <c r="B10" s="10" t="s">
        <v>12</v>
      </c>
      <c r="C10" s="11">
        <f>C7*8.9671+23.73</f>
        <v>280.18906000000004</v>
      </c>
      <c r="D10" s="12" t="s">
        <v>15</v>
      </c>
      <c r="E10" s="12" t="s">
        <v>22</v>
      </c>
      <c r="F10" s="12"/>
      <c r="G10" s="12"/>
      <c r="H10" s="12"/>
      <c r="I10" s="12"/>
      <c r="J10" s="13"/>
    </row>
    <row r="13" spans="2:10" x14ac:dyDescent="0.25">
      <c r="B13" t="s">
        <v>18</v>
      </c>
    </row>
    <row r="14" spans="2:10" x14ac:dyDescent="0.25">
      <c r="B14" s="4" t="s">
        <v>0</v>
      </c>
      <c r="C14" s="5">
        <v>4.5999999999999996</v>
      </c>
      <c r="D14" s="6" t="s">
        <v>19</v>
      </c>
      <c r="E14" s="6" t="s">
        <v>9</v>
      </c>
      <c r="F14" s="6"/>
      <c r="G14" s="6"/>
      <c r="H14" s="6"/>
      <c r="I14" s="6"/>
      <c r="J14" s="7"/>
    </row>
    <row r="15" spans="2:10" x14ac:dyDescent="0.25">
      <c r="B15" s="8" t="s">
        <v>4</v>
      </c>
      <c r="C15" s="1">
        <v>50</v>
      </c>
      <c r="D15" t="s">
        <v>20</v>
      </c>
      <c r="J15" s="9"/>
    </row>
    <row r="16" spans="2:10" x14ac:dyDescent="0.25">
      <c r="B16" s="8"/>
      <c r="J16" s="9"/>
    </row>
    <row r="17" spans="2:10" x14ac:dyDescent="0.25">
      <c r="B17" s="8" t="s">
        <v>6</v>
      </c>
      <c r="C17" s="2">
        <f>C18/(C14/12)</f>
        <v>436.95652173913049</v>
      </c>
      <c r="D17" t="s">
        <v>20</v>
      </c>
      <c r="E17" t="s">
        <v>9</v>
      </c>
      <c r="J17" s="9"/>
    </row>
    <row r="18" spans="2:10" x14ac:dyDescent="0.25">
      <c r="B18" s="10" t="s">
        <v>12</v>
      </c>
      <c r="C18" s="11">
        <f>3*C15+17.5</f>
        <v>167.5</v>
      </c>
      <c r="D18" s="12" t="s">
        <v>21</v>
      </c>
      <c r="E18" s="12" t="s">
        <v>22</v>
      </c>
      <c r="F18" s="12"/>
      <c r="G18" s="12"/>
      <c r="H18" s="12"/>
      <c r="I18" s="12"/>
      <c r="J1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calibration</vt:lpstr>
      <vt:lpstr>Superflow calibration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 Fonneland</dc:creator>
  <cp:lastModifiedBy>Jostein Fonneland</cp:lastModifiedBy>
  <dcterms:created xsi:type="dcterms:W3CDTF">2022-03-16T22:24:11Z</dcterms:created>
  <dcterms:modified xsi:type="dcterms:W3CDTF">2023-10-10T07:13:22Z</dcterms:modified>
</cp:coreProperties>
</file>